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dc\Documents\"/>
    </mc:Choice>
  </mc:AlternateContent>
  <xr:revisionPtr revIDLastSave="0" documentId="13_ncr:1_{95AF1107-D921-4FB1-8EDF-BABE8ED3CAD6}" xr6:coauthVersionLast="47" xr6:coauthVersionMax="47" xr10:uidLastSave="{00000000-0000-0000-0000-000000000000}"/>
  <bookViews>
    <workbookView xWindow="-120" yWindow="-120" windowWidth="20730" windowHeight="11160" xr2:uid="{D210F05C-AE61-4D8A-9450-62EE5D9B31BE}"/>
  </bookViews>
  <sheets>
    <sheet name="1ST  QTR 2025 FINAL" sheetId="1" r:id="rId1"/>
  </sheets>
  <definedNames>
    <definedName name="_xlnm.Print_Area" localSheetId="0">'1ST  QTR 2025 FINAL'!$A$1:$J$75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3" i="1" l="1"/>
  <c r="J67" i="1" s="1"/>
  <c r="J11" i="1"/>
  <c r="J69" i="1" s="1"/>
</calcChain>
</file>

<file path=xl/sharedStrings.xml><?xml version="1.0" encoding="utf-8"?>
<sst xmlns="http://schemas.openxmlformats.org/spreadsheetml/2006/main" count="80" uniqueCount="75">
  <si>
    <t>FDP Form 11 - SEF Utilization</t>
  </si>
  <si>
    <t>(DepEd-DBM-DILG Joint Circular No. 1 s. 2017, SEF Budget Accountability Form No. 1)</t>
  </si>
  <si>
    <t>SPECIAL EDUCATION FUND UTILIZATION</t>
  </si>
  <si>
    <t>REGION:</t>
  </si>
  <si>
    <t>05 BICOL</t>
  </si>
  <si>
    <t>CALENDAR YEAR:</t>
  </si>
  <si>
    <t>PROVINCE:</t>
  </si>
  <si>
    <t xml:space="preserve">SORSOGON </t>
  </si>
  <si>
    <t>QUARTER:</t>
  </si>
  <si>
    <t>1ST</t>
  </si>
  <si>
    <t>CITY/MUNICIPALITY:</t>
  </si>
  <si>
    <t>SANTA MAGDALENA</t>
  </si>
  <si>
    <t>Balance Forwarded (2024)</t>
  </si>
  <si>
    <t>Receipt from SEF</t>
  </si>
  <si>
    <t>Total:</t>
  </si>
  <si>
    <t>Less:</t>
  </si>
  <si>
    <t>DISBURSEMENTS (broken down by expense class and by object of expenditures)</t>
  </si>
  <si>
    <t>Personal Services</t>
  </si>
  <si>
    <t xml:space="preserve">               * None</t>
  </si>
  <si>
    <t xml:space="preserve"> Sub-total</t>
  </si>
  <si>
    <t>Maintenance and Other Operating Expenses</t>
  </si>
  <si>
    <t>I. Operation and Maintenance of Public Schools</t>
  </si>
  <si>
    <t>1. District Office</t>
  </si>
  <si>
    <t xml:space="preserve">      a. Internet Subscription Expenses</t>
  </si>
  <si>
    <t>2. Talaonga National High School/ San Bartolome</t>
  </si>
  <si>
    <t>II. Construction/Repair of School Buildings</t>
  </si>
  <si>
    <t>1. Talaonga National High School/ San Bartolome</t>
  </si>
  <si>
    <t xml:space="preserve">      a. Construction of Temporary Learning Space(TLS)</t>
  </si>
  <si>
    <t>2. Uson Elementary School</t>
  </si>
  <si>
    <t xml:space="preserve">      a. Roofing and Repair of Cielings</t>
  </si>
  <si>
    <t>3. San Rafael Elemenary School</t>
  </si>
  <si>
    <t xml:space="preserve">      a. Rehabilitation of Pathwalk</t>
  </si>
  <si>
    <t>4. Talaonga Elementary School</t>
  </si>
  <si>
    <t xml:space="preserve">      a. Installation of Steel Bars and Window Grills</t>
  </si>
  <si>
    <t>5. Manangkas Elementary School</t>
  </si>
  <si>
    <t xml:space="preserve">      a. Construction of Perimeter Fence</t>
  </si>
  <si>
    <t>6. Alig-igan Elementary School</t>
  </si>
  <si>
    <t xml:space="preserve">      a. Installation of School Gate and Finishing of Concrete Fence</t>
  </si>
  <si>
    <t>7. San Antonio Elementary School</t>
  </si>
  <si>
    <t>8. District Office</t>
  </si>
  <si>
    <t xml:space="preserve">      a. Rehabilitation of Admin Buiding</t>
  </si>
  <si>
    <t>9. Bilaoyon Elementary School</t>
  </si>
  <si>
    <t xml:space="preserve">      a. Repair of Water Sanitation</t>
  </si>
  <si>
    <t>III. Facilities and Equipment</t>
  </si>
  <si>
    <t>1. Sta. Magdalena National High School</t>
  </si>
  <si>
    <t xml:space="preserve">      a. Split -type Aircon - 2units</t>
  </si>
  <si>
    <t xml:space="preserve">      b. Speaker Sound System</t>
  </si>
  <si>
    <t>2. Alternative Learning System CLC</t>
  </si>
  <si>
    <t xml:space="preserve">      a. Classrom Furniture</t>
  </si>
  <si>
    <t xml:space="preserve">      a. Steel Cabinet</t>
  </si>
  <si>
    <t>3. San Sebastian Elemenary School</t>
  </si>
  <si>
    <t xml:space="preserve">      a. Laptop - 2units</t>
  </si>
  <si>
    <t>4. Salvacion Elementary School</t>
  </si>
  <si>
    <t xml:space="preserve">      a. Laptop</t>
  </si>
  <si>
    <t>5. District Office</t>
  </si>
  <si>
    <t xml:space="preserve">      a. Tables and Chairs</t>
  </si>
  <si>
    <t>6. Sta. Magdalena Central School</t>
  </si>
  <si>
    <t xml:space="preserve">      a. Transformer  25KVA</t>
  </si>
  <si>
    <t>IV. Educational Research</t>
  </si>
  <si>
    <t>V. Purchased Development</t>
  </si>
  <si>
    <t>VII. Feeding Program</t>
  </si>
  <si>
    <t>VIII. Others</t>
  </si>
  <si>
    <t xml:space="preserve">     - Scouting</t>
  </si>
  <si>
    <t xml:space="preserve">     - Academic Contest</t>
  </si>
  <si>
    <t xml:space="preserve">     - Learning Materials</t>
  </si>
  <si>
    <t>Capital Outlay</t>
  </si>
  <si>
    <t xml:space="preserve">                 
</t>
  </si>
  <si>
    <t>Total</t>
  </si>
  <si>
    <t xml:space="preserve">               </t>
  </si>
  <si>
    <t>Balance</t>
  </si>
  <si>
    <t>We hereby certify that we  have reviewed the contents and hereby attest to the veracity and correctness of the data or Information contained in this document.</t>
  </si>
  <si>
    <t>Local Accountant</t>
  </si>
  <si>
    <t>Local Chief Executive</t>
  </si>
  <si>
    <t>ROMMEL F. GRUBA(SGD)</t>
  </si>
  <si>
    <t>MARK JEWERY G. LOZANO(SGD)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</si>
</sst>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rgb="FF000000"/>
      <name val="Calibri"/>
    </font>
    <font>
      <sz val="7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 val="singleAccounting"/>
      <sz val="11"/>
      <color rgb="FF000000"/>
      <name val="Calibri"/>
      <family val="2"/>
    </font>
    <font>
      <b/>
      <sz val="11"/>
      <color theme="1"/>
      <name val="Tw Cen MT"/>
      <family val="2"/>
    </font>
    <font>
      <sz val="11"/>
      <color theme="1"/>
      <name val="Tw Cen MT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43" fontId="0" fillId="0" borderId="0" xfId="1" applyFont="1" applyFill="1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43" fontId="0" fillId="0" borderId="0" xfId="1" applyFont="1" applyFill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/>
    <xf numFmtId="43" fontId="2" fillId="0" borderId="0" xfId="1" applyFont="1" applyFill="1"/>
    <xf numFmtId="43" fontId="4" fillId="0" borderId="0" xfId="1" applyFont="1" applyFill="1" applyBorder="1"/>
    <xf numFmtId="0" fontId="2" fillId="0" borderId="0" xfId="0" applyFont="1" applyProtection="1">
      <protection locked="0"/>
    </xf>
    <xf numFmtId="43" fontId="3" fillId="0" borderId="0" xfId="1" applyFont="1" applyFill="1"/>
    <xf numFmtId="0" fontId="0" fillId="0" borderId="0" xfId="0" applyAlignment="1" applyProtection="1">
      <alignment horizontal="center" vertical="top"/>
      <protection locked="0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43" fontId="0" fillId="0" borderId="0" xfId="1" applyFont="1" applyFill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/>
      <protection locked="0"/>
    </xf>
    <xf numFmtId="43" fontId="3" fillId="0" borderId="0" xfId="1" applyFont="1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43" fontId="0" fillId="0" borderId="0" xfId="1" applyFont="1" applyFill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43" fontId="3" fillId="0" borderId="0" xfId="1" applyFont="1" applyFill="1" applyAlignment="1" applyProtection="1">
      <alignment vertical="center"/>
      <protection locked="0"/>
    </xf>
    <xf numFmtId="43" fontId="0" fillId="0" borderId="0" xfId="1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>
      <alignment horizontal="center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041F4-BFA7-4BE7-BA0E-6DA061258A7D}">
  <sheetPr>
    <pageSetUpPr fitToPage="1"/>
  </sheetPr>
  <dimension ref="A1:M75"/>
  <sheetViews>
    <sheetView tabSelected="1" view="pageBreakPreview" zoomScale="85" zoomScaleNormal="85" zoomScaleSheetLayoutView="85" workbookViewId="0">
      <selection activeCell="G75" sqref="G75:I75"/>
    </sheetView>
  </sheetViews>
  <sheetFormatPr defaultRowHeight="15" x14ac:dyDescent="0.25"/>
  <cols>
    <col min="1" max="1" width="4.42578125" style="4" customWidth="1"/>
    <col min="2" max="2" width="12" style="4" customWidth="1"/>
    <col min="3" max="3" width="29.85546875" style="4" customWidth="1"/>
    <col min="4" max="4" width="14.85546875" style="4" customWidth="1"/>
    <col min="5" max="5" width="10.5703125" style="4" customWidth="1"/>
    <col min="6" max="6" width="9.140625" style="4" customWidth="1"/>
    <col min="7" max="7" width="12.5703125" style="4" customWidth="1"/>
    <col min="8" max="8" width="9.140625" style="4" customWidth="1"/>
    <col min="9" max="9" width="3.42578125" style="4" customWidth="1"/>
    <col min="10" max="10" width="13.28515625" style="5" bestFit="1" customWidth="1"/>
  </cols>
  <sheetData>
    <row r="1" spans="1:13" ht="9.6" customHeight="1" x14ac:dyDescent="0.25">
      <c r="A1" s="1" t="s">
        <v>0</v>
      </c>
      <c r="B1" s="2"/>
      <c r="C1" s="3"/>
      <c r="D1" s="3"/>
      <c r="E1" s="3"/>
    </row>
    <row r="2" spans="1:13" s="7" customFormat="1" ht="9.6" customHeight="1" x14ac:dyDescent="0.15">
      <c r="A2" s="1" t="s">
        <v>1</v>
      </c>
      <c r="B2" s="6"/>
      <c r="J2" s="8"/>
    </row>
    <row r="3" spans="1:13" x14ac:dyDescent="0.2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x14ac:dyDescent="0.25">
      <c r="A4" s="9"/>
      <c r="B4" s="9"/>
      <c r="C4" s="9"/>
      <c r="D4" s="9"/>
      <c r="E4" s="9"/>
    </row>
    <row r="5" spans="1:13" x14ac:dyDescent="0.25">
      <c r="A5" s="10" t="s">
        <v>3</v>
      </c>
      <c r="B5" s="10"/>
      <c r="C5" s="11" t="s">
        <v>4</v>
      </c>
      <c r="D5" s="10" t="s">
        <v>5</v>
      </c>
      <c r="E5" s="12">
        <v>2025</v>
      </c>
    </row>
    <row r="6" spans="1:13" x14ac:dyDescent="0.25">
      <c r="A6" s="13" t="s">
        <v>6</v>
      </c>
      <c r="B6" s="14"/>
      <c r="C6" s="15" t="s">
        <v>7</v>
      </c>
      <c r="D6" s="16" t="s">
        <v>8</v>
      </c>
      <c r="E6" s="17" t="s">
        <v>9</v>
      </c>
    </row>
    <row r="7" spans="1:13" x14ac:dyDescent="0.25">
      <c r="A7" s="13" t="s">
        <v>10</v>
      </c>
      <c r="B7" s="14"/>
      <c r="C7" s="15" t="s">
        <v>11</v>
      </c>
      <c r="D7" s="16"/>
    </row>
    <row r="8" spans="1:13" ht="10.5" customHeight="1" x14ac:dyDescent="0.25">
      <c r="A8" s="13"/>
      <c r="B8" s="14"/>
      <c r="C8" s="15"/>
      <c r="D8" s="16"/>
    </row>
    <row r="9" spans="1:13" ht="14.1" customHeight="1" x14ac:dyDescent="0.25">
      <c r="A9" s="18" t="s">
        <v>12</v>
      </c>
      <c r="B9" s="14"/>
      <c r="C9" s="15"/>
      <c r="D9" s="16"/>
      <c r="J9" s="19">
        <v>249090</v>
      </c>
    </row>
    <row r="10" spans="1:13" ht="14.1" customHeight="1" x14ac:dyDescent="0.4">
      <c r="A10" s="4" t="s">
        <v>13</v>
      </c>
      <c r="J10" s="20">
        <v>221514.13</v>
      </c>
    </row>
    <row r="11" spans="1:13" ht="17.100000000000001" customHeight="1" x14ac:dyDescent="0.25">
      <c r="A11" s="21" t="s">
        <v>14</v>
      </c>
      <c r="J11" s="22">
        <f>SUM(J9:J10)</f>
        <v>470604.13</v>
      </c>
    </row>
    <row r="12" spans="1:13" x14ac:dyDescent="0.25">
      <c r="A12" s="4" t="s">
        <v>15</v>
      </c>
      <c r="B12" s="4" t="s">
        <v>16</v>
      </c>
    </row>
    <row r="13" spans="1:13" x14ac:dyDescent="0.25">
      <c r="B13" s="9" t="s">
        <v>17</v>
      </c>
    </row>
    <row r="14" spans="1:13" x14ac:dyDescent="0.25">
      <c r="C14" s="4" t="s">
        <v>18</v>
      </c>
    </row>
    <row r="15" spans="1:13" x14ac:dyDescent="0.25">
      <c r="G15" s="23" t="s">
        <v>19</v>
      </c>
      <c r="J15" s="5">
        <v>0</v>
      </c>
    </row>
    <row r="16" spans="1:13" x14ac:dyDescent="0.25">
      <c r="B16" s="9" t="s">
        <v>20</v>
      </c>
    </row>
    <row r="17" spans="2:13" x14ac:dyDescent="0.25">
      <c r="B17" s="9"/>
      <c r="C17" s="24" t="s">
        <v>21</v>
      </c>
      <c r="D17" s="21"/>
      <c r="E17" s="21"/>
    </row>
    <row r="18" spans="2:13" x14ac:dyDescent="0.25">
      <c r="B18" s="9"/>
      <c r="C18" s="25" t="s">
        <v>22</v>
      </c>
      <c r="D18" s="21"/>
      <c r="E18" s="21"/>
    </row>
    <row r="19" spans="2:13" x14ac:dyDescent="0.25">
      <c r="B19" s="9"/>
      <c r="C19" s="25" t="s">
        <v>23</v>
      </c>
      <c r="D19" s="21"/>
      <c r="E19" s="21"/>
    </row>
    <row r="20" spans="2:13" s="4" customFormat="1" x14ac:dyDescent="0.25">
      <c r="B20" s="9"/>
      <c r="C20" s="25" t="s">
        <v>24</v>
      </c>
      <c r="D20" s="21"/>
      <c r="E20" s="21"/>
      <c r="J20" s="5"/>
      <c r="K20"/>
      <c r="L20"/>
      <c r="M20"/>
    </row>
    <row r="21" spans="2:13" s="4" customFormat="1" x14ac:dyDescent="0.25">
      <c r="B21" s="9"/>
      <c r="C21" s="25" t="s">
        <v>23</v>
      </c>
      <c r="D21" s="21"/>
      <c r="E21" s="21"/>
      <c r="J21" s="5"/>
      <c r="K21"/>
      <c r="L21"/>
      <c r="M21"/>
    </row>
    <row r="22" spans="2:13" s="4" customFormat="1" x14ac:dyDescent="0.25">
      <c r="B22" s="9"/>
      <c r="C22" s="24" t="s">
        <v>25</v>
      </c>
      <c r="D22" s="21"/>
      <c r="E22" s="21"/>
      <c r="J22" s="5"/>
      <c r="K22"/>
      <c r="L22"/>
      <c r="M22"/>
    </row>
    <row r="23" spans="2:13" s="4" customFormat="1" x14ac:dyDescent="0.25">
      <c r="B23" s="9"/>
      <c r="C23" s="26" t="s">
        <v>26</v>
      </c>
      <c r="D23" s="21"/>
      <c r="E23" s="21"/>
      <c r="J23" s="5"/>
      <c r="K23"/>
      <c r="L23"/>
      <c r="M23"/>
    </row>
    <row r="24" spans="2:13" s="4" customFormat="1" x14ac:dyDescent="0.25">
      <c r="B24" s="9"/>
      <c r="C24" s="25" t="s">
        <v>27</v>
      </c>
      <c r="D24" s="21"/>
      <c r="E24" s="21"/>
      <c r="J24" s="5"/>
      <c r="K24"/>
      <c r="L24"/>
      <c r="M24"/>
    </row>
    <row r="25" spans="2:13" s="4" customFormat="1" x14ac:dyDescent="0.25">
      <c r="B25" s="9"/>
      <c r="C25" s="26" t="s">
        <v>28</v>
      </c>
      <c r="D25" s="21"/>
      <c r="E25" s="21"/>
      <c r="J25" s="5"/>
      <c r="K25"/>
      <c r="L25"/>
      <c r="M25"/>
    </row>
    <row r="26" spans="2:13" s="4" customFormat="1" x14ac:dyDescent="0.25">
      <c r="B26" s="9"/>
      <c r="C26" s="25" t="s">
        <v>29</v>
      </c>
      <c r="D26" s="21"/>
      <c r="E26" s="21"/>
      <c r="J26" s="5"/>
      <c r="K26"/>
      <c r="L26"/>
      <c r="M26"/>
    </row>
    <row r="27" spans="2:13" s="4" customFormat="1" x14ac:dyDescent="0.25">
      <c r="B27" s="9"/>
      <c r="C27" s="26" t="s">
        <v>30</v>
      </c>
      <c r="D27" s="21"/>
      <c r="E27" s="21"/>
      <c r="J27" s="5"/>
      <c r="K27"/>
      <c r="L27"/>
      <c r="M27"/>
    </row>
    <row r="28" spans="2:13" s="4" customFormat="1" x14ac:dyDescent="0.25">
      <c r="B28" s="9"/>
      <c r="C28" s="25" t="s">
        <v>31</v>
      </c>
      <c r="D28" s="21"/>
      <c r="E28" s="21"/>
      <c r="J28" s="5"/>
      <c r="K28"/>
      <c r="L28"/>
      <c r="M28"/>
    </row>
    <row r="29" spans="2:13" s="4" customFormat="1" x14ac:dyDescent="0.25">
      <c r="B29" s="9"/>
      <c r="C29" s="26" t="s">
        <v>32</v>
      </c>
      <c r="D29" s="21"/>
      <c r="E29" s="21"/>
      <c r="J29" s="5"/>
      <c r="K29"/>
      <c r="L29"/>
      <c r="M29"/>
    </row>
    <row r="30" spans="2:13" s="4" customFormat="1" x14ac:dyDescent="0.25">
      <c r="B30" s="9"/>
      <c r="C30" s="25" t="s">
        <v>33</v>
      </c>
      <c r="D30" s="21"/>
      <c r="E30" s="21"/>
      <c r="J30" s="5"/>
      <c r="K30"/>
      <c r="L30"/>
      <c r="M30"/>
    </row>
    <row r="31" spans="2:13" s="4" customFormat="1" x14ac:dyDescent="0.25">
      <c r="B31" s="9"/>
      <c r="C31" s="26" t="s">
        <v>34</v>
      </c>
      <c r="D31" s="21"/>
      <c r="E31" s="21"/>
      <c r="J31" s="5"/>
      <c r="K31"/>
      <c r="L31"/>
      <c r="M31"/>
    </row>
    <row r="32" spans="2:13" s="4" customFormat="1" x14ac:dyDescent="0.25">
      <c r="B32" s="9"/>
      <c r="C32" s="25" t="s">
        <v>35</v>
      </c>
      <c r="D32" s="21"/>
      <c r="E32" s="21"/>
      <c r="J32" s="5"/>
      <c r="K32"/>
      <c r="L32"/>
      <c r="M32"/>
    </row>
    <row r="33" spans="2:13" s="4" customFormat="1" x14ac:dyDescent="0.25">
      <c r="B33" s="9"/>
      <c r="C33" s="26" t="s">
        <v>36</v>
      </c>
      <c r="D33" s="21"/>
      <c r="E33" s="21"/>
      <c r="J33" s="5"/>
      <c r="K33"/>
      <c r="L33"/>
      <c r="M33"/>
    </row>
    <row r="34" spans="2:13" s="4" customFormat="1" x14ac:dyDescent="0.25">
      <c r="B34" s="9"/>
      <c r="C34" s="25" t="s">
        <v>37</v>
      </c>
      <c r="D34" s="21"/>
      <c r="E34" s="21"/>
      <c r="J34" s="5"/>
      <c r="K34"/>
      <c r="L34"/>
      <c r="M34"/>
    </row>
    <row r="35" spans="2:13" s="4" customFormat="1" x14ac:dyDescent="0.25">
      <c r="B35" s="9"/>
      <c r="C35" s="26" t="s">
        <v>38</v>
      </c>
      <c r="D35" s="21"/>
      <c r="E35" s="21"/>
      <c r="J35" s="5"/>
      <c r="K35"/>
      <c r="L35"/>
      <c r="M35"/>
    </row>
    <row r="36" spans="2:13" s="4" customFormat="1" x14ac:dyDescent="0.25">
      <c r="B36" s="9"/>
      <c r="C36" s="25" t="s">
        <v>31</v>
      </c>
      <c r="D36" s="21"/>
      <c r="E36" s="21"/>
      <c r="J36" s="5"/>
      <c r="K36"/>
      <c r="L36"/>
      <c r="M36"/>
    </row>
    <row r="37" spans="2:13" s="4" customFormat="1" x14ac:dyDescent="0.25">
      <c r="B37" s="9"/>
      <c r="C37" s="26" t="s">
        <v>39</v>
      </c>
      <c r="D37" s="21"/>
      <c r="E37" s="21"/>
      <c r="J37" s="5"/>
      <c r="K37"/>
      <c r="L37"/>
      <c r="M37"/>
    </row>
    <row r="38" spans="2:13" s="4" customFormat="1" x14ac:dyDescent="0.25">
      <c r="B38" s="9"/>
      <c r="C38" s="25" t="s">
        <v>40</v>
      </c>
      <c r="D38" s="21"/>
      <c r="E38" s="21"/>
      <c r="J38" s="5"/>
      <c r="K38"/>
      <c r="L38"/>
      <c r="M38"/>
    </row>
    <row r="39" spans="2:13" s="4" customFormat="1" x14ac:dyDescent="0.25">
      <c r="B39" s="9"/>
      <c r="C39" s="26" t="s">
        <v>41</v>
      </c>
      <c r="D39" s="21"/>
      <c r="E39" s="21"/>
      <c r="J39" s="5"/>
      <c r="K39"/>
      <c r="L39"/>
      <c r="M39"/>
    </row>
    <row r="40" spans="2:13" s="4" customFormat="1" x14ac:dyDescent="0.25">
      <c r="B40" s="9"/>
      <c r="C40" s="25" t="s">
        <v>42</v>
      </c>
      <c r="D40" s="21"/>
      <c r="E40" s="21"/>
      <c r="J40" s="5"/>
      <c r="K40"/>
      <c r="L40"/>
      <c r="M40"/>
    </row>
    <row r="41" spans="2:13" s="4" customFormat="1" x14ac:dyDescent="0.25">
      <c r="B41" s="9"/>
      <c r="C41" s="24" t="s">
        <v>43</v>
      </c>
      <c r="D41" s="21"/>
      <c r="E41" s="21"/>
      <c r="J41" s="5"/>
      <c r="K41"/>
      <c r="L41"/>
      <c r="M41"/>
    </row>
    <row r="42" spans="2:13" s="4" customFormat="1" x14ac:dyDescent="0.25">
      <c r="B42" s="9"/>
      <c r="C42" s="26" t="s">
        <v>44</v>
      </c>
      <c r="D42" s="21"/>
      <c r="E42" s="21"/>
      <c r="J42" s="5"/>
      <c r="K42"/>
      <c r="L42"/>
      <c r="M42"/>
    </row>
    <row r="43" spans="2:13" s="4" customFormat="1" x14ac:dyDescent="0.25">
      <c r="B43" s="9"/>
      <c r="C43" s="25" t="s">
        <v>45</v>
      </c>
      <c r="D43" s="21"/>
      <c r="E43" s="21"/>
      <c r="J43" s="5"/>
      <c r="K43"/>
      <c r="L43"/>
      <c r="M43"/>
    </row>
    <row r="44" spans="2:13" s="4" customFormat="1" x14ac:dyDescent="0.25">
      <c r="B44" s="9"/>
      <c r="C44" s="25" t="s">
        <v>46</v>
      </c>
      <c r="D44" s="21"/>
      <c r="E44" s="21"/>
      <c r="J44" s="5"/>
      <c r="K44"/>
      <c r="L44"/>
      <c r="M44"/>
    </row>
    <row r="45" spans="2:13" s="4" customFormat="1" x14ac:dyDescent="0.25">
      <c r="B45" s="9"/>
      <c r="C45" s="26" t="s">
        <v>47</v>
      </c>
      <c r="D45" s="21"/>
      <c r="E45" s="21"/>
      <c r="J45" s="5"/>
      <c r="K45"/>
      <c r="L45"/>
      <c r="M45"/>
    </row>
    <row r="46" spans="2:13" s="4" customFormat="1" x14ac:dyDescent="0.25">
      <c r="B46" s="9"/>
      <c r="C46" s="25" t="s">
        <v>48</v>
      </c>
      <c r="D46" s="21"/>
      <c r="E46" s="21"/>
      <c r="J46" s="5"/>
      <c r="K46"/>
      <c r="L46"/>
      <c r="M46"/>
    </row>
    <row r="47" spans="2:13" s="4" customFormat="1" x14ac:dyDescent="0.25">
      <c r="B47" s="9"/>
      <c r="C47" s="25" t="s">
        <v>49</v>
      </c>
      <c r="D47" s="21"/>
      <c r="E47" s="21"/>
      <c r="J47" s="5"/>
      <c r="K47"/>
      <c r="L47"/>
      <c r="M47"/>
    </row>
    <row r="48" spans="2:13" s="4" customFormat="1" x14ac:dyDescent="0.25">
      <c r="B48" s="9"/>
      <c r="C48" s="26" t="s">
        <v>50</v>
      </c>
      <c r="D48" s="21"/>
      <c r="E48" s="21"/>
      <c r="J48" s="5"/>
      <c r="K48"/>
      <c r="L48"/>
      <c r="M48"/>
    </row>
    <row r="49" spans="2:13" s="4" customFormat="1" x14ac:dyDescent="0.25">
      <c r="B49" s="9"/>
      <c r="C49" s="25" t="s">
        <v>51</v>
      </c>
      <c r="D49" s="21"/>
      <c r="E49" s="21"/>
      <c r="J49" s="5"/>
      <c r="K49"/>
      <c r="L49"/>
      <c r="M49"/>
    </row>
    <row r="50" spans="2:13" s="4" customFormat="1" x14ac:dyDescent="0.25">
      <c r="C50" s="26" t="s">
        <v>52</v>
      </c>
      <c r="D50" s="21"/>
      <c r="E50" s="21"/>
      <c r="J50" s="5"/>
      <c r="K50"/>
      <c r="L50"/>
      <c r="M50"/>
    </row>
    <row r="51" spans="2:13" s="4" customFormat="1" x14ac:dyDescent="0.25">
      <c r="C51" s="25" t="s">
        <v>53</v>
      </c>
      <c r="D51" s="21"/>
      <c r="E51" s="21"/>
      <c r="J51" s="5"/>
      <c r="K51"/>
      <c r="L51"/>
      <c r="M51"/>
    </row>
    <row r="52" spans="2:13" x14ac:dyDescent="0.25">
      <c r="C52" s="26" t="s">
        <v>54</v>
      </c>
      <c r="D52" s="21"/>
      <c r="E52" s="21"/>
    </row>
    <row r="53" spans="2:13" x14ac:dyDescent="0.25">
      <c r="C53" s="25" t="s">
        <v>55</v>
      </c>
      <c r="D53" s="21"/>
      <c r="E53" s="21"/>
    </row>
    <row r="54" spans="2:13" x14ac:dyDescent="0.25">
      <c r="C54" s="26" t="s">
        <v>56</v>
      </c>
      <c r="D54" s="21"/>
      <c r="E54" s="21"/>
    </row>
    <row r="55" spans="2:13" x14ac:dyDescent="0.25">
      <c r="C55" s="25" t="s">
        <v>57</v>
      </c>
      <c r="D55" s="21"/>
      <c r="E55" s="21"/>
    </row>
    <row r="56" spans="2:13" x14ac:dyDescent="0.25">
      <c r="C56" s="24" t="s">
        <v>58</v>
      </c>
      <c r="D56" s="21"/>
      <c r="E56" s="21"/>
    </row>
    <row r="57" spans="2:13" x14ac:dyDescent="0.25">
      <c r="C57" s="24" t="s">
        <v>59</v>
      </c>
      <c r="D57" s="21"/>
      <c r="E57" s="21"/>
    </row>
    <row r="58" spans="2:13" x14ac:dyDescent="0.25">
      <c r="C58" s="24" t="s">
        <v>60</v>
      </c>
      <c r="D58" s="21"/>
      <c r="E58" s="21"/>
    </row>
    <row r="59" spans="2:13" x14ac:dyDescent="0.25">
      <c r="C59" s="24" t="s">
        <v>61</v>
      </c>
      <c r="D59" s="21"/>
      <c r="E59" s="21"/>
    </row>
    <row r="60" spans="2:13" x14ac:dyDescent="0.25">
      <c r="C60" s="25" t="s">
        <v>62</v>
      </c>
      <c r="D60" s="21"/>
      <c r="E60" s="21"/>
    </row>
    <row r="61" spans="2:13" x14ac:dyDescent="0.25">
      <c r="C61" s="25" t="s">
        <v>63</v>
      </c>
      <c r="D61" s="21"/>
      <c r="E61" s="21"/>
    </row>
    <row r="62" spans="2:13" x14ac:dyDescent="0.25">
      <c r="C62" s="25" t="s">
        <v>64</v>
      </c>
      <c r="D62" s="21"/>
      <c r="E62" s="21"/>
    </row>
    <row r="63" spans="2:13" x14ac:dyDescent="0.25">
      <c r="C63" s="21"/>
      <c r="D63" s="21"/>
      <c r="E63" s="21"/>
      <c r="G63" s="23" t="s">
        <v>19</v>
      </c>
      <c r="J63" s="22">
        <f>SUM(J17:J61)</f>
        <v>0</v>
      </c>
    </row>
    <row r="64" spans="2:13" x14ac:dyDescent="0.25">
      <c r="B64" s="9" t="s">
        <v>65</v>
      </c>
    </row>
    <row r="65" spans="1:13" x14ac:dyDescent="0.25">
      <c r="C65" s="4" t="s">
        <v>18</v>
      </c>
      <c r="J65" s="27"/>
      <c r="K65" s="4"/>
      <c r="L65" s="4"/>
      <c r="M65" s="4"/>
    </row>
    <row r="66" spans="1:13" x14ac:dyDescent="0.25">
      <c r="G66" s="23" t="s">
        <v>19</v>
      </c>
      <c r="J66" s="27">
        <v>0</v>
      </c>
      <c r="K66" s="4"/>
      <c r="L66" s="4"/>
      <c r="M66" s="4"/>
    </row>
    <row r="67" spans="1:13" x14ac:dyDescent="0.25">
      <c r="A67" s="40" t="s">
        <v>66</v>
      </c>
      <c r="B67" s="41"/>
      <c r="H67" s="30" t="s">
        <v>67</v>
      </c>
      <c r="J67" s="31">
        <f>J63</f>
        <v>0</v>
      </c>
      <c r="K67" s="32"/>
      <c r="L67" s="32"/>
      <c r="M67" s="32"/>
    </row>
    <row r="68" spans="1:13" x14ac:dyDescent="0.25">
      <c r="A68" s="28"/>
      <c r="B68" s="29"/>
      <c r="H68" s="29"/>
      <c r="J68" s="33"/>
      <c r="K68" s="34"/>
      <c r="L68" s="34"/>
      <c r="M68" s="34"/>
    </row>
    <row r="69" spans="1:13" x14ac:dyDescent="0.25">
      <c r="A69" s="41" t="s">
        <v>68</v>
      </c>
      <c r="B69" s="41"/>
      <c r="H69" s="29" t="s">
        <v>69</v>
      </c>
      <c r="I69" s="7"/>
      <c r="J69" s="35">
        <f>J11-J67</f>
        <v>470604.13</v>
      </c>
      <c r="K69" s="7"/>
      <c r="L69" s="7"/>
      <c r="M69" s="7"/>
    </row>
    <row r="70" spans="1:13" x14ac:dyDescent="0.25">
      <c r="A70" s="29"/>
      <c r="B70" s="29"/>
      <c r="J70" s="36"/>
      <c r="K70" s="37"/>
      <c r="L70" s="37"/>
      <c r="M70" s="37"/>
    </row>
    <row r="71" spans="1:13" x14ac:dyDescent="0.25">
      <c r="A71" s="38" t="s">
        <v>70</v>
      </c>
    </row>
    <row r="74" spans="1:13" x14ac:dyDescent="0.25">
      <c r="B74" s="42" t="s">
        <v>73</v>
      </c>
      <c r="C74" s="42"/>
      <c r="G74" s="42" t="s">
        <v>74</v>
      </c>
      <c r="H74" s="42"/>
      <c r="I74" s="42"/>
    </row>
    <row r="75" spans="1:13" x14ac:dyDescent="0.25">
      <c r="B75" s="41" t="s">
        <v>71</v>
      </c>
      <c r="C75" s="41"/>
      <c r="G75" s="41" t="s">
        <v>72</v>
      </c>
      <c r="H75" s="41"/>
      <c r="I75" s="41"/>
    </row>
  </sheetData>
  <sheetProtection formatCells="0" formatColumns="0" formatRows="0" insertColumns="0" insertRows="0" insertHyperlinks="0" deleteColumns="0" deleteRows="0" sort="0" autoFilter="0" pivotTables="0"/>
  <mergeCells count="7">
    <mergeCell ref="B75:C75"/>
    <mergeCell ref="G75:I75"/>
    <mergeCell ref="A3:M3"/>
    <mergeCell ref="A67:B67"/>
    <mergeCell ref="A69:B69"/>
    <mergeCell ref="B74:C74"/>
    <mergeCell ref="G74:I74"/>
  </mergeCells>
  <pageMargins left="0.44" right="0.25" top="0.47" bottom="0.42" header="0.3" footer="0.3"/>
  <pageSetup paperSize="14" scale="8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1ST  QTR 2025 FINAL</vt:lpstr>
      <vt:lpstr>'1ST  QTR 2025 FINAL'!Print_Area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LGU Sta Magdalena</dc:creator>
  <cp:lastModifiedBy>mpdc</cp:lastModifiedBy>
  <dcterms:created xsi:type="dcterms:W3CDTF">2025-06-04T00:32:29Z</dcterms:created>
  <dcterms:modified xsi:type="dcterms:W3CDTF">2025-11-05T07:52:46Z</dcterms:modified>
</cp:coreProperties>
</file>