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CE45A24C-87A2-458A-A997-5409DBFB9B8D}" xr6:coauthVersionLast="47" xr6:coauthVersionMax="47" xr10:uidLastSave="{00000000-0000-0000-0000-000000000000}"/>
  <bookViews>
    <workbookView xWindow="-108" yWindow="-108" windowWidth="23256" windowHeight="12456" xr2:uid="{0BF8A79E-F936-49F7-A85E-C30AA32A1FA9}"/>
  </bookViews>
  <sheets>
    <sheet name="2025-Q4" sheetId="1" r:id="rId1"/>
  </sheets>
  <definedNames>
    <definedName name="_xlnm.Print_Area" localSheetId="0">'2025-Q4'!$A$1:$I$40</definedName>
    <definedName name="_xlnm.Print_Titles" localSheetId="0">'2025-Q4'!$9:$11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C33" i="1"/>
</calcChain>
</file>

<file path=xl/sharedStrings.xml><?xml version="1.0" encoding="utf-8"?>
<sst xmlns="http://schemas.openxmlformats.org/spreadsheetml/2006/main" count="55" uniqueCount="55">
  <si>
    <t>FDP Form 7 - 20% Development Fund Utilization</t>
  </si>
  <si>
    <t>UTILIZATION OF THE 20%  OF THE NATIONAL TAX ALLOTMENT</t>
  </si>
  <si>
    <t>REGION:</t>
  </si>
  <si>
    <t>REGION V - BICOL REGION</t>
  </si>
  <si>
    <t>CALENDAR YEAR:</t>
  </si>
  <si>
    <t>PROVINCE:</t>
  </si>
  <si>
    <t>SORSOGON</t>
  </si>
  <si>
    <t>QUARTER:</t>
  </si>
  <si>
    <t>CITY/MUNICIPALITY:</t>
  </si>
  <si>
    <t>SANTA MAGDALENA</t>
  </si>
  <si>
    <t>Program or
Project</t>
  </si>
  <si>
    <t>Location</t>
  </si>
  <si>
    <t>Total Cost</t>
  </si>
  <si>
    <t>Date Started</t>
  </si>
  <si>
    <t>Target
Completion
Date</t>
  </si>
  <si>
    <t>Project Status</t>
  </si>
  <si>
    <t>No. of
Extensions, if
any</t>
  </si>
  <si>
    <t>Remarks</t>
  </si>
  <si>
    <t>% of
Completion</t>
  </si>
  <si>
    <t>Total Cost Incurred
to Date</t>
  </si>
  <si>
    <t xml:space="preserve">Social Development </t>
  </si>
  <si>
    <t>Purchase and Installation of CCTV's</t>
  </si>
  <si>
    <t>Rehab/Construction of Street Lights</t>
  </si>
  <si>
    <t>Improvement of LGU Building</t>
  </si>
  <si>
    <t>Barangay 3, Poblacion</t>
  </si>
  <si>
    <t>Installation of House/Building Number Plates</t>
  </si>
  <si>
    <t>Poblacion 1,2,3, &amp; 4</t>
  </si>
  <si>
    <t>Economic Development</t>
  </si>
  <si>
    <t>MDFO (Loan Amortization)</t>
  </si>
  <si>
    <t>Livelihood Program (SAGIPSAKA,)</t>
  </si>
  <si>
    <t>Rehabilitation of Irrigation Canals</t>
  </si>
  <si>
    <t>San Isidro/Matacla,San Eugenio</t>
  </si>
  <si>
    <t>Construction of Slope Protection</t>
  </si>
  <si>
    <t>Construction of Bridge (Poblacion 4)</t>
  </si>
  <si>
    <t>San Roque</t>
  </si>
  <si>
    <t>Rehabilitation of LGU Water System (Peñafrancia)</t>
  </si>
  <si>
    <t>Peñafrancia</t>
  </si>
  <si>
    <t>Construction of Boulevard/Seaside Promenade</t>
  </si>
  <si>
    <t>Poblacion 3</t>
  </si>
  <si>
    <t>Masterplan of Poblacion Drainage System</t>
  </si>
  <si>
    <t>Poblacion 1, 2, 3 &amp; 4</t>
  </si>
  <si>
    <t>Construction of Pathway</t>
  </si>
  <si>
    <t>Construction of Mun. Dog Impounding Facility</t>
  </si>
  <si>
    <t>Improvement of Slaughter House</t>
  </si>
  <si>
    <t>Environmental Management</t>
  </si>
  <si>
    <t>Rehabilitation of Seawall</t>
  </si>
  <si>
    <t>Portion of Poblacion 1 &amp; Poblacion 4</t>
  </si>
  <si>
    <t>Construction of Flood Control</t>
  </si>
  <si>
    <t>Poblacion 4</t>
  </si>
  <si>
    <t>TOTAL</t>
  </si>
  <si>
    <t xml:space="preserve">              We hereby certify that we have reviewed the contents and hereby attest to the veracity and correctness of tha data or information contained in this document.</t>
  </si>
  <si>
    <t>ANITA B. CORREA</t>
  </si>
  <si>
    <t>HON. MARK JEWERY G. LOZANO</t>
  </si>
  <si>
    <t>Local Budget Officer</t>
  </si>
  <si>
    <t>Local Chief Executive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</si>
</sst>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7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horizontal="center"/>
    </xf>
    <xf numFmtId="0" fontId="5" fillId="0" borderId="0" xfId="0" applyFont="1" applyProtection="1"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0" borderId="0" xfId="0" applyFont="1" applyAlignment="1">
      <alignment wrapText="1"/>
    </xf>
    <xf numFmtId="0" fontId="5" fillId="0" borderId="0" xfId="0" applyFont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1" fillId="0" borderId="1" xfId="0" applyFont="1" applyBorder="1"/>
    <xf numFmtId="0" fontId="6" fillId="0" borderId="1" xfId="0" applyFont="1" applyBorder="1" applyAlignment="1" applyProtection="1">
      <alignment vertical="top" wrapText="1"/>
      <protection locked="0"/>
    </xf>
    <xf numFmtId="164" fontId="1" fillId="0" borderId="1" xfId="1" applyFont="1" applyBorder="1"/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4" fontId="4" fillId="0" borderId="1" xfId="1" applyFont="1" applyFill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14" fontId="4" fillId="0" borderId="1" xfId="0" applyNumberFormat="1" applyFont="1" applyBorder="1" applyAlignment="1" applyProtection="1">
      <alignment horizontal="center" vertical="top"/>
      <protection locked="0"/>
    </xf>
    <xf numFmtId="14" fontId="4" fillId="0" borderId="1" xfId="0" applyNumberFormat="1" applyFont="1" applyBorder="1" applyAlignment="1" applyProtection="1">
      <alignment horizontal="center"/>
      <protection locked="0"/>
    </xf>
    <xf numFmtId="164" fontId="6" fillId="0" borderId="1" xfId="1" applyFont="1" applyFill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164" fontId="5" fillId="0" borderId="1" xfId="1" applyFont="1" applyFill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9" fontId="4" fillId="0" borderId="1" xfId="2" applyFont="1" applyBorder="1" applyAlignment="1" applyProtection="1">
      <alignment horizontal="center" vertical="top"/>
      <protection locked="0"/>
    </xf>
    <xf numFmtId="0" fontId="8" fillId="0" borderId="0" xfId="0" applyFont="1"/>
    <xf numFmtId="164" fontId="9" fillId="0" borderId="1" xfId="1" applyFont="1" applyBorder="1"/>
    <xf numFmtId="0" fontId="5" fillId="0" borderId="1" xfId="0" applyFont="1" applyBorder="1" applyAlignment="1" applyProtection="1">
      <alignment horizontal="left" vertic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41563</xdr:colOff>
      <xdr:row>38</xdr:row>
      <xdr:rowOff>173182</xdr:rowOff>
    </xdr:from>
    <xdr:to>
      <xdr:col>7</xdr:col>
      <xdr:colOff>1056715</xdr:colOff>
      <xdr:row>39</xdr:row>
      <xdr:rowOff>6350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3B3328B-3A2A-46C0-A634-9D3A41856FE2}"/>
            </a:ext>
          </a:extLst>
        </xdr:cNvPr>
        <xdr:cNvCxnSpPr/>
      </xdr:nvCxnSpPr>
      <xdr:spPr>
        <a:xfrm>
          <a:off x="8370223" y="7937962"/>
          <a:ext cx="2950632" cy="31288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A8EFC-D5E9-450C-99D3-0C201D552303}">
  <dimension ref="A1:K42"/>
  <sheetViews>
    <sheetView tabSelected="1" zoomScale="85" zoomScaleNormal="85" zoomScaleSheetLayoutView="93" workbookViewId="0">
      <selection activeCell="C22" sqref="C22"/>
    </sheetView>
  </sheetViews>
  <sheetFormatPr defaultRowHeight="14.4" x14ac:dyDescent="0.3"/>
  <cols>
    <col min="1" max="1" width="52.6640625" style="3" customWidth="1"/>
    <col min="2" max="2" width="25.109375" style="3" customWidth="1"/>
    <col min="3" max="3" width="16.6640625" style="3" customWidth="1"/>
    <col min="4" max="4" width="13.109375" style="3" customWidth="1"/>
    <col min="5" max="5" width="13.88671875" style="3" customWidth="1"/>
    <col min="6" max="6" width="12.33203125" style="3" customWidth="1"/>
    <col min="7" max="7" width="15.88671875" style="3" customWidth="1"/>
    <col min="8" max="8" width="16.109375" style="3" customWidth="1"/>
    <col min="9" max="9" width="28" style="3" customWidth="1"/>
    <col min="10" max="10" width="15.6640625" style="3" customWidth="1"/>
    <col min="11" max="11" width="8.88671875" style="3" customWidth="1"/>
  </cols>
  <sheetData>
    <row r="1" spans="1:11" x14ac:dyDescent="0.3">
      <c r="A1" s="1" t="s">
        <v>0</v>
      </c>
      <c r="B1" s="2"/>
      <c r="C1" s="2"/>
      <c r="D1" s="2"/>
      <c r="E1" s="2"/>
    </row>
    <row r="2" spans="1:11" ht="15.6" x14ac:dyDescent="0.3">
      <c r="A2" s="4"/>
      <c r="B2" s="4"/>
      <c r="C2" s="4"/>
      <c r="D2" s="4"/>
      <c r="E2" s="4"/>
      <c r="F2" s="5"/>
      <c r="G2" s="5"/>
      <c r="H2" s="5"/>
      <c r="I2" s="5"/>
    </row>
    <row r="3" spans="1:11" ht="15.6" x14ac:dyDescent="0.3">
      <c r="A3" s="6" t="s">
        <v>1</v>
      </c>
      <c r="B3" s="6"/>
      <c r="C3" s="6"/>
      <c r="D3" s="6"/>
      <c r="E3" s="6"/>
      <c r="F3" s="6"/>
      <c r="G3" s="6"/>
      <c r="H3" s="6"/>
      <c r="I3" s="6"/>
    </row>
    <row r="4" spans="1:11" ht="6.75" customHeight="1" x14ac:dyDescent="0.3">
      <c r="A4" s="7"/>
      <c r="B4" s="7"/>
      <c r="C4" s="7"/>
      <c r="D4" s="7"/>
      <c r="E4" s="7"/>
      <c r="F4" s="5"/>
      <c r="G4" s="5"/>
      <c r="H4" s="5"/>
      <c r="I4" s="5"/>
    </row>
    <row r="5" spans="1:11" ht="31.2" x14ac:dyDescent="0.3">
      <c r="A5" s="8" t="s">
        <v>2</v>
      </c>
      <c r="B5" s="8" t="s">
        <v>3</v>
      </c>
      <c r="C5" s="9"/>
      <c r="D5" s="10" t="s">
        <v>4</v>
      </c>
      <c r="E5" s="11">
        <v>2025</v>
      </c>
      <c r="F5" s="5"/>
      <c r="G5" s="5"/>
      <c r="H5" s="5"/>
      <c r="I5" s="5"/>
    </row>
    <row r="6" spans="1:11" ht="15.6" x14ac:dyDescent="0.3">
      <c r="A6" s="12" t="s">
        <v>5</v>
      </c>
      <c r="B6" s="13" t="s">
        <v>6</v>
      </c>
      <c r="C6" s="14"/>
      <c r="D6" s="15" t="s">
        <v>7</v>
      </c>
      <c r="E6" s="16">
        <v>4</v>
      </c>
      <c r="F6" s="5"/>
      <c r="G6" s="5"/>
      <c r="H6" s="5"/>
      <c r="I6" s="5"/>
    </row>
    <row r="7" spans="1:11" ht="15.6" x14ac:dyDescent="0.3">
      <c r="A7" s="12" t="s">
        <v>8</v>
      </c>
      <c r="B7" s="5" t="s">
        <v>9</v>
      </c>
      <c r="C7" s="5"/>
      <c r="D7" s="12"/>
      <c r="E7" s="5"/>
      <c r="F7" s="5"/>
      <c r="G7" s="5"/>
      <c r="H7" s="5"/>
      <c r="I7" s="5"/>
    </row>
    <row r="8" spans="1:11" ht="9.75" customHeight="1" x14ac:dyDescent="0.3">
      <c r="A8" s="7"/>
      <c r="B8" s="5"/>
      <c r="C8" s="5"/>
      <c r="D8" s="5"/>
      <c r="E8" s="5"/>
      <c r="F8" s="5"/>
      <c r="G8" s="5"/>
      <c r="H8" s="5"/>
      <c r="I8" s="5"/>
    </row>
    <row r="9" spans="1:11" ht="14.4" customHeight="1" x14ac:dyDescent="0.3">
      <c r="A9" s="17" t="s">
        <v>10</v>
      </c>
      <c r="B9" s="18" t="s">
        <v>11</v>
      </c>
      <c r="C9" s="18" t="s">
        <v>12</v>
      </c>
      <c r="D9" s="18" t="s">
        <v>13</v>
      </c>
      <c r="E9" s="17" t="s">
        <v>14</v>
      </c>
      <c r="F9" s="18" t="s">
        <v>15</v>
      </c>
      <c r="G9" s="18"/>
      <c r="H9" s="17" t="s">
        <v>16</v>
      </c>
      <c r="I9" s="18" t="s">
        <v>17</v>
      </c>
    </row>
    <row r="10" spans="1:11" ht="14.4" customHeight="1" x14ac:dyDescent="0.3">
      <c r="A10" s="17"/>
      <c r="B10" s="18"/>
      <c r="C10" s="18"/>
      <c r="D10" s="18"/>
      <c r="E10" s="18"/>
      <c r="F10" s="17" t="s">
        <v>18</v>
      </c>
      <c r="G10" s="17" t="s">
        <v>19</v>
      </c>
      <c r="H10" s="18"/>
      <c r="I10" s="18"/>
    </row>
    <row r="11" spans="1:11" x14ac:dyDescent="0.3">
      <c r="A11" s="17"/>
      <c r="B11" s="18"/>
      <c r="C11" s="18"/>
      <c r="D11" s="18"/>
      <c r="E11" s="18"/>
      <c r="F11" s="18"/>
      <c r="G11" s="18"/>
      <c r="H11" s="18"/>
      <c r="I11" s="18"/>
    </row>
    <row r="12" spans="1:11" ht="14.4" customHeight="1" x14ac:dyDescent="0.3">
      <c r="A12" s="19" t="s">
        <v>20</v>
      </c>
      <c r="B12" s="19"/>
      <c r="C12" s="19"/>
      <c r="D12" s="19"/>
      <c r="E12" s="19"/>
      <c r="F12" s="19"/>
      <c r="G12" s="19"/>
      <c r="H12" s="19"/>
      <c r="I12" s="19"/>
    </row>
    <row r="13" spans="1:11" s="28" customFormat="1" ht="15.6" x14ac:dyDescent="0.3">
      <c r="A13" s="20" t="s">
        <v>21</v>
      </c>
      <c r="B13" s="21"/>
      <c r="C13" s="22">
        <v>500000</v>
      </c>
      <c r="D13" s="23"/>
      <c r="E13" s="24"/>
      <c r="F13" s="23"/>
      <c r="G13" s="25">
        <v>0</v>
      </c>
      <c r="H13" s="23"/>
      <c r="I13" s="26"/>
      <c r="J13" s="27"/>
      <c r="K13" s="27"/>
    </row>
    <row r="14" spans="1:11" s="28" customFormat="1" ht="15.6" x14ac:dyDescent="0.3">
      <c r="A14" s="20" t="s">
        <v>22</v>
      </c>
      <c r="B14" s="21"/>
      <c r="C14" s="22">
        <v>1000000</v>
      </c>
      <c r="D14" s="29"/>
      <c r="E14" s="30"/>
      <c r="F14" s="23"/>
      <c r="G14" s="25">
        <v>894668.81</v>
      </c>
      <c r="H14" s="23"/>
      <c r="I14" s="26"/>
      <c r="J14" s="27"/>
      <c r="K14" s="27"/>
    </row>
    <row r="15" spans="1:11" s="28" customFormat="1" ht="15.6" x14ac:dyDescent="0.3">
      <c r="A15" s="20" t="s">
        <v>23</v>
      </c>
      <c r="B15" s="21" t="s">
        <v>24</v>
      </c>
      <c r="C15" s="22">
        <v>500000</v>
      </c>
      <c r="D15" s="29"/>
      <c r="E15" s="30"/>
      <c r="F15" s="23"/>
      <c r="G15" s="25">
        <v>335535</v>
      </c>
      <c r="H15" s="23"/>
      <c r="I15" s="26"/>
      <c r="J15" s="27"/>
      <c r="K15" s="27"/>
    </row>
    <row r="16" spans="1:11" s="28" customFormat="1" ht="15.6" x14ac:dyDescent="0.3">
      <c r="A16" s="20" t="s">
        <v>25</v>
      </c>
      <c r="B16" s="21" t="s">
        <v>26</v>
      </c>
      <c r="C16" s="31">
        <v>200000</v>
      </c>
      <c r="D16" s="29"/>
      <c r="E16" s="30"/>
      <c r="F16" s="23"/>
      <c r="G16" s="25">
        <v>0</v>
      </c>
      <c r="H16" s="23"/>
      <c r="I16" s="26"/>
      <c r="J16" s="27"/>
      <c r="K16" s="27"/>
    </row>
    <row r="17" spans="1:11" s="38" customFormat="1" ht="15.6" x14ac:dyDescent="0.3">
      <c r="A17" s="32" t="s">
        <v>27</v>
      </c>
      <c r="B17" s="32"/>
      <c r="C17" s="33"/>
      <c r="D17" s="34"/>
      <c r="E17" s="35"/>
      <c r="F17" s="34"/>
      <c r="G17" s="33"/>
      <c r="H17" s="34"/>
      <c r="I17" s="36"/>
      <c r="J17" s="37"/>
      <c r="K17" s="37"/>
    </row>
    <row r="18" spans="1:11" s="28" customFormat="1" ht="15.6" x14ac:dyDescent="0.3">
      <c r="A18" s="20" t="s">
        <v>28</v>
      </c>
      <c r="B18" s="21"/>
      <c r="C18" s="22">
        <v>3000000</v>
      </c>
      <c r="D18" s="23"/>
      <c r="E18" s="24"/>
      <c r="F18" s="39"/>
      <c r="G18" s="25">
        <v>2927329.5</v>
      </c>
      <c r="H18" s="23"/>
      <c r="I18" s="26"/>
      <c r="J18" s="27"/>
      <c r="K18" s="27"/>
    </row>
    <row r="19" spans="1:11" s="28" customFormat="1" ht="13.5" customHeight="1" x14ac:dyDescent="0.3">
      <c r="A19" s="20" t="s">
        <v>29</v>
      </c>
      <c r="B19" s="21"/>
      <c r="C19" s="22">
        <v>1400000</v>
      </c>
      <c r="D19" s="29"/>
      <c r="E19" s="24"/>
      <c r="F19" s="39"/>
      <c r="G19" s="25">
        <v>1330800</v>
      </c>
      <c r="H19" s="23"/>
      <c r="I19" s="26"/>
      <c r="J19" s="27"/>
      <c r="K19" s="27"/>
    </row>
    <row r="20" spans="1:11" s="28" customFormat="1" ht="28.8" x14ac:dyDescent="0.3">
      <c r="A20" s="20" t="s">
        <v>30</v>
      </c>
      <c r="B20" s="21" t="s">
        <v>31</v>
      </c>
      <c r="C20" s="22">
        <v>2500000</v>
      </c>
      <c r="D20" s="29"/>
      <c r="E20" s="30"/>
      <c r="F20" s="39"/>
      <c r="G20" s="25">
        <v>0</v>
      </c>
      <c r="H20" s="23"/>
      <c r="I20" s="26"/>
      <c r="J20" s="27"/>
      <c r="K20" s="27"/>
    </row>
    <row r="21" spans="1:11" s="28" customFormat="1" ht="15.6" x14ac:dyDescent="0.3">
      <c r="A21" s="20" t="s">
        <v>32</v>
      </c>
      <c r="B21" s="21"/>
      <c r="C21" s="22">
        <v>698061.54</v>
      </c>
      <c r="D21" s="29"/>
      <c r="E21" s="30"/>
      <c r="F21" s="23"/>
      <c r="G21" s="25">
        <v>698061.54</v>
      </c>
      <c r="H21" s="23"/>
      <c r="I21" s="26"/>
      <c r="J21" s="27"/>
      <c r="K21" s="27"/>
    </row>
    <row r="22" spans="1:11" s="28" customFormat="1" ht="15.6" x14ac:dyDescent="0.3">
      <c r="A22" s="20" t="s">
        <v>33</v>
      </c>
      <c r="B22" s="21" t="s">
        <v>34</v>
      </c>
      <c r="C22" s="22">
        <v>300000</v>
      </c>
      <c r="D22" s="29"/>
      <c r="E22" s="30"/>
      <c r="F22" s="23"/>
      <c r="G22" s="25">
        <v>208982.92</v>
      </c>
      <c r="H22" s="23"/>
      <c r="I22" s="26"/>
      <c r="J22" s="27"/>
      <c r="K22" s="27"/>
    </row>
    <row r="23" spans="1:11" s="28" customFormat="1" ht="15.6" x14ac:dyDescent="0.3">
      <c r="A23" s="20" t="s">
        <v>35</v>
      </c>
      <c r="B23" s="21" t="s">
        <v>36</v>
      </c>
      <c r="C23" s="22">
        <v>300000</v>
      </c>
      <c r="D23" s="23"/>
      <c r="E23" s="24"/>
      <c r="F23" s="23"/>
      <c r="G23" s="25">
        <v>227239</v>
      </c>
      <c r="H23" s="23"/>
      <c r="I23" s="26"/>
      <c r="J23" s="27"/>
      <c r="K23" s="40"/>
    </row>
    <row r="24" spans="1:11" s="28" customFormat="1" ht="15.6" x14ac:dyDescent="0.3">
      <c r="A24" s="20" t="s">
        <v>37</v>
      </c>
      <c r="B24" s="21" t="s">
        <v>38</v>
      </c>
      <c r="C24" s="22">
        <v>4180158.94</v>
      </c>
      <c r="D24" s="29">
        <v>45743</v>
      </c>
      <c r="E24" s="24"/>
      <c r="F24" s="23"/>
      <c r="G24" s="25">
        <v>4180158.94</v>
      </c>
      <c r="H24" s="23"/>
      <c r="I24" s="26"/>
      <c r="J24" s="27"/>
      <c r="K24" s="40"/>
    </row>
    <row r="25" spans="1:11" s="28" customFormat="1" ht="15.6" x14ac:dyDescent="0.3">
      <c r="A25" s="20" t="s">
        <v>39</v>
      </c>
      <c r="B25" s="21" t="s">
        <v>40</v>
      </c>
      <c r="C25" s="22">
        <v>1000000</v>
      </c>
      <c r="D25" s="29"/>
      <c r="E25" s="30"/>
      <c r="F25" s="23"/>
      <c r="G25" s="25">
        <v>0</v>
      </c>
      <c r="H25" s="23"/>
      <c r="I25" s="26"/>
      <c r="J25" s="27"/>
      <c r="K25" s="40"/>
    </row>
    <row r="26" spans="1:11" s="28" customFormat="1" ht="15.6" x14ac:dyDescent="0.3">
      <c r="A26" s="20" t="s">
        <v>41</v>
      </c>
      <c r="B26" s="21"/>
      <c r="C26" s="22">
        <v>2700000</v>
      </c>
      <c r="D26" s="29"/>
      <c r="E26" s="24"/>
      <c r="F26" s="23"/>
      <c r="G26" s="25">
        <v>1880846.31</v>
      </c>
      <c r="H26" s="23"/>
      <c r="I26" s="26"/>
      <c r="J26" s="27"/>
      <c r="K26" s="40"/>
    </row>
    <row r="27" spans="1:11" s="28" customFormat="1" ht="15.6" x14ac:dyDescent="0.3">
      <c r="A27" s="20" t="s">
        <v>42</v>
      </c>
      <c r="B27" s="21"/>
      <c r="C27" s="22">
        <v>100000</v>
      </c>
      <c r="D27" s="29"/>
      <c r="E27" s="24"/>
      <c r="F27" s="23"/>
      <c r="G27" s="25"/>
      <c r="H27" s="23"/>
      <c r="I27" s="26"/>
      <c r="J27" s="27"/>
      <c r="K27" s="40"/>
    </row>
    <row r="28" spans="1:11" s="28" customFormat="1" ht="15.6" x14ac:dyDescent="0.3">
      <c r="A28" s="20" t="s">
        <v>43</v>
      </c>
      <c r="B28" s="21"/>
      <c r="C28" s="41">
        <v>2585852.23</v>
      </c>
      <c r="D28" s="29"/>
      <c r="E28" s="30"/>
      <c r="F28" s="23"/>
      <c r="G28" s="25"/>
      <c r="H28" s="23"/>
      <c r="I28" s="26"/>
      <c r="J28" s="27"/>
      <c r="K28" s="27"/>
    </row>
    <row r="29" spans="1:11" s="38" customFormat="1" ht="15.6" x14ac:dyDescent="0.3">
      <c r="A29" s="32" t="s">
        <v>44</v>
      </c>
      <c r="B29" s="21"/>
      <c r="C29" s="33"/>
      <c r="D29" s="34"/>
      <c r="E29" s="35"/>
      <c r="F29" s="34"/>
      <c r="G29" s="33"/>
      <c r="H29" s="34"/>
      <c r="I29" s="36"/>
      <c r="J29" s="37"/>
      <c r="K29" s="37"/>
    </row>
    <row r="30" spans="1:11" s="28" customFormat="1" ht="28.8" x14ac:dyDescent="0.3">
      <c r="A30" s="20" t="s">
        <v>45</v>
      </c>
      <c r="B30" s="21" t="s">
        <v>46</v>
      </c>
      <c r="C30" s="22">
        <v>2000000</v>
      </c>
      <c r="D30" s="23"/>
      <c r="E30" s="24"/>
      <c r="F30" s="23"/>
      <c r="G30" s="25">
        <v>0</v>
      </c>
      <c r="H30" s="23"/>
      <c r="I30" s="26"/>
      <c r="J30" s="27"/>
      <c r="K30" s="27"/>
    </row>
    <row r="31" spans="1:11" s="28" customFormat="1" ht="15.6" x14ac:dyDescent="0.3">
      <c r="A31" s="20" t="s">
        <v>47</v>
      </c>
      <c r="B31" s="21" t="s">
        <v>48</v>
      </c>
      <c r="C31" s="22">
        <v>3000000</v>
      </c>
      <c r="D31" s="23"/>
      <c r="E31" s="24"/>
      <c r="F31" s="23"/>
      <c r="G31" s="25">
        <v>0</v>
      </c>
      <c r="H31" s="23"/>
      <c r="I31" s="26"/>
      <c r="J31" s="27"/>
      <c r="K31" s="27"/>
    </row>
    <row r="32" spans="1:11" s="28" customFormat="1" ht="15.6" x14ac:dyDescent="0.3">
      <c r="A32" s="20"/>
      <c r="B32" s="21"/>
      <c r="C32" s="22"/>
      <c r="D32" s="23"/>
      <c r="E32" s="24"/>
      <c r="F32" s="23"/>
      <c r="G32" s="25"/>
      <c r="H32" s="23"/>
      <c r="I32" s="26"/>
      <c r="J32" s="27"/>
      <c r="K32" s="27"/>
    </row>
    <row r="33" spans="1:9" s="3" customFormat="1" ht="15.6" x14ac:dyDescent="0.3">
      <c r="A33" s="42" t="s">
        <v>49</v>
      </c>
      <c r="B33" s="35"/>
      <c r="C33" s="43">
        <f>SUM(C13:C32)</f>
        <v>25964072.709999997</v>
      </c>
      <c r="D33" s="43"/>
      <c r="E33" s="43"/>
      <c r="F33" s="43"/>
      <c r="G33" s="43">
        <f>SUM(G13:G32)</f>
        <v>12683622.020000001</v>
      </c>
      <c r="H33" s="43"/>
      <c r="I33" s="43"/>
    </row>
    <row r="34" spans="1:9" s="3" customFormat="1" ht="15.6" x14ac:dyDescent="0.3">
      <c r="A34" s="9"/>
      <c r="B34" s="44"/>
      <c r="C34" s="45"/>
      <c r="D34" s="44"/>
      <c r="E34" s="44"/>
      <c r="F34" s="44"/>
      <c r="G34" s="45"/>
      <c r="H34" s="44"/>
      <c r="I34" s="44"/>
    </row>
    <row r="35" spans="1:9" s="3" customFormat="1" ht="15.6" x14ac:dyDescent="0.3">
      <c r="A35" s="5"/>
      <c r="B35" s="5"/>
      <c r="C35" s="5"/>
      <c r="D35" s="5"/>
      <c r="E35" s="5"/>
      <c r="F35" s="5"/>
      <c r="G35" s="5"/>
      <c r="H35" s="5"/>
      <c r="I35" s="5"/>
    </row>
    <row r="36" spans="1:9" s="3" customFormat="1" ht="15.6" x14ac:dyDescent="0.3">
      <c r="A36" s="5" t="s">
        <v>50</v>
      </c>
      <c r="B36" s="5"/>
      <c r="C36" s="5"/>
      <c r="D36" s="5"/>
      <c r="E36" s="5"/>
      <c r="F36" s="5"/>
      <c r="G36" s="5"/>
      <c r="H36" s="5"/>
      <c r="I36" s="5"/>
    </row>
    <row r="37" spans="1:9" s="3" customFormat="1" ht="15.6" x14ac:dyDescent="0.3">
      <c r="A37" s="5"/>
      <c r="B37" s="5"/>
      <c r="C37" s="5"/>
      <c r="D37" s="5"/>
      <c r="E37" s="5"/>
      <c r="F37" s="5"/>
      <c r="G37" s="5"/>
      <c r="H37" s="5"/>
      <c r="I37" s="5"/>
    </row>
    <row r="38" spans="1:9" s="3" customFormat="1" ht="15.6" x14ac:dyDescent="0.3">
      <c r="A38" s="5"/>
      <c r="B38" s="5"/>
      <c r="C38" s="5"/>
      <c r="D38" s="5"/>
      <c r="E38" s="5"/>
      <c r="F38" s="5"/>
      <c r="G38" s="5"/>
      <c r="H38" s="5"/>
      <c r="I38" s="5"/>
    </row>
    <row r="39" spans="1:9" s="3" customFormat="1" ht="15.6" x14ac:dyDescent="0.3">
      <c r="A39" s="5"/>
      <c r="B39" s="46" t="s">
        <v>51</v>
      </c>
      <c r="C39" s="46"/>
      <c r="D39" s="5"/>
      <c r="E39" s="5"/>
      <c r="F39" s="47" t="s">
        <v>52</v>
      </c>
      <c r="G39" s="47"/>
      <c r="H39" s="47"/>
      <c r="I39" s="5"/>
    </row>
    <row r="40" spans="1:9" s="3" customFormat="1" ht="15.6" x14ac:dyDescent="0.3">
      <c r="A40" s="5"/>
      <c r="B40" s="48" t="s">
        <v>53</v>
      </c>
      <c r="C40" s="48"/>
      <c r="D40" s="5"/>
      <c r="E40" s="5"/>
      <c r="F40" s="49" t="s">
        <v>54</v>
      </c>
      <c r="G40" s="49"/>
      <c r="H40" s="49"/>
      <c r="I40" s="5"/>
    </row>
    <row r="41" spans="1:9" s="3" customFormat="1" ht="15.6" x14ac:dyDescent="0.3">
      <c r="A41" s="5"/>
      <c r="B41" s="5"/>
      <c r="C41" s="5"/>
      <c r="D41" s="5"/>
      <c r="E41" s="5"/>
      <c r="F41" s="5"/>
      <c r="G41" s="5"/>
      <c r="H41" s="5"/>
      <c r="I41" s="5"/>
    </row>
    <row r="42" spans="1:9" s="3" customFormat="1" ht="15.6" x14ac:dyDescent="0.3">
      <c r="A42" s="5"/>
      <c r="B42" s="5"/>
      <c r="C42" s="5"/>
      <c r="D42" s="5"/>
      <c r="E42" s="5"/>
      <c r="F42" s="5"/>
      <c r="G42" s="5"/>
      <c r="H42" s="5"/>
      <c r="I42" s="5"/>
    </row>
  </sheetData>
  <sheetProtection formatCells="0" formatColumns="0" formatRows="0" insertColumns="0" insertRows="0" insertHyperlinks="0" deleteColumns="0" deleteRows="0" sort="0" autoFilter="0" pivotTables="0"/>
  <mergeCells count="16">
    <mergeCell ref="G10:G11"/>
    <mergeCell ref="A12:I12"/>
    <mergeCell ref="B39:C39"/>
    <mergeCell ref="F39:H39"/>
    <mergeCell ref="B40:C40"/>
    <mergeCell ref="F40:H40"/>
    <mergeCell ref="A3:I3"/>
    <mergeCell ref="A9:A11"/>
    <mergeCell ref="B9:B11"/>
    <mergeCell ref="C9:C11"/>
    <mergeCell ref="D9:D11"/>
    <mergeCell ref="E9:E11"/>
    <mergeCell ref="F9:G9"/>
    <mergeCell ref="H9:H11"/>
    <mergeCell ref="I9:I11"/>
    <mergeCell ref="F10:F11"/>
  </mergeCells>
  <printOptions horizontalCentered="1"/>
  <pageMargins left="0.118110236220472" right="0.118110236220472" top="0" bottom="0.74803149606299202" header="0.31496062992126" footer="0.31496062992126"/>
  <pageSetup paperSize="14" scale="76" fitToHeight="2" orientation="landscape" r:id="rId1"/>
  <rowBreaks count="1" manualBreakCount="1">
    <brk id="4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2025-Q4</vt:lpstr>
      <vt:lpstr>'2025-Q4'!Print_Area</vt:lpstr>
      <vt:lpstr>'2025-Q4'!Print_Titles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2026-01-29T03:55:23Z</dcterms:created>
  <dcterms:modified xsi:type="dcterms:W3CDTF">2026-01-29T03:55:53Z</dcterms:modified>
</cp:coreProperties>
</file>